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1"/>
  </bookViews>
  <sheets>
    <sheet name="Sezioni" sheetId="1" r:id="rId1"/>
    <sheet name="Indirizzo" sheetId="2" r:id="rId2"/>
  </sheets>
  <definedNames/>
  <calcPr fullCalcOnLoad="1"/>
</workbook>
</file>

<file path=xl/sharedStrings.xml><?xml version="1.0" encoding="utf-8"?>
<sst xmlns="http://schemas.openxmlformats.org/spreadsheetml/2006/main" count="47" uniqueCount="43">
  <si>
    <t>% risposte esatte</t>
  </si>
  <si>
    <t>CL. PRIME</t>
  </si>
  <si>
    <t>assenze%</t>
  </si>
  <si>
    <t>Indirizzi</t>
  </si>
  <si>
    <t>C.A.T.</t>
  </si>
  <si>
    <t>A.F.M</t>
  </si>
  <si>
    <t>Turismo</t>
  </si>
  <si>
    <t>Socio-sanitario</t>
  </si>
  <si>
    <t>CL. SECONDE</t>
  </si>
  <si>
    <t>2^A</t>
  </si>
  <si>
    <t>2^C</t>
  </si>
  <si>
    <t>2^D</t>
  </si>
  <si>
    <t>2^F</t>
  </si>
  <si>
    <t>2^G</t>
  </si>
  <si>
    <t>2^H</t>
  </si>
  <si>
    <t>2^L</t>
  </si>
  <si>
    <t>2^M</t>
  </si>
  <si>
    <t>2^O</t>
  </si>
  <si>
    <t>RIEPILOGO TEST DI ENTRATA DI INGLESE CLASSE SECONDE PER SEZIONE</t>
  </si>
  <si>
    <t>RIEPILOGO TEST DI ENTRATA DI INGLESE CLASSE SECONDE PER INDIRIZZO</t>
  </si>
  <si>
    <t>2L</t>
  </si>
  <si>
    <t>2M</t>
  </si>
  <si>
    <t>2O</t>
  </si>
  <si>
    <t>2A</t>
  </si>
  <si>
    <t>2C</t>
  </si>
  <si>
    <t>2D</t>
  </si>
  <si>
    <t>2F</t>
  </si>
  <si>
    <t>2G</t>
  </si>
  <si>
    <t>2R</t>
  </si>
  <si>
    <t>2^R</t>
  </si>
  <si>
    <t>2H</t>
  </si>
  <si>
    <t>Read. Comp.</t>
  </si>
  <si>
    <t>Production</t>
  </si>
  <si>
    <t> </t>
  </si>
  <si>
    <t>Contenuti</t>
  </si>
  <si>
    <t>Costr. Frasi</t>
  </si>
  <si>
    <t>correttezza morfosin.</t>
  </si>
  <si>
    <t>lessico</t>
  </si>
  <si>
    <t>rispetto n. parole indicate</t>
  </si>
  <si>
    <t>ES. 1</t>
  </si>
  <si>
    <t>INDICATORI ES. 2</t>
  </si>
  <si>
    <t>ES. 2</t>
  </si>
  <si>
    <t>Grafica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</si>
</sst>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9" fontId="44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0" fontId="44" fillId="0" borderId="16" xfId="0" applyFont="1" applyBorder="1" applyAlignment="1">
      <alignment horizontal="center" vertical="center"/>
    </xf>
    <xf numFmtId="9" fontId="44" fillId="33" borderId="17" xfId="0" applyNumberFormat="1" applyFont="1" applyFill="1" applyBorder="1" applyAlignment="1">
      <alignment horizontal="center" vertical="center"/>
    </xf>
    <xf numFmtId="9" fontId="2" fillId="33" borderId="17" xfId="0" applyNumberFormat="1" applyFont="1" applyFill="1" applyBorder="1" applyAlignment="1">
      <alignment horizontal="center" vertical="center"/>
    </xf>
    <xf numFmtId="9" fontId="44" fillId="0" borderId="18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0" fontId="0" fillId="0" borderId="19" xfId="0" applyNumberFormat="1" applyFont="1" applyBorder="1" applyAlignment="1">
      <alignment horizont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9" fontId="44" fillId="0" borderId="22" xfId="0" applyNumberFormat="1" applyFont="1" applyBorder="1" applyAlignment="1">
      <alignment horizontal="center" vertical="center"/>
    </xf>
    <xf numFmtId="9" fontId="44" fillId="0" borderId="10" xfId="0" applyNumberFormat="1" applyFont="1" applyBorder="1" applyAlignment="1">
      <alignment horizontal="center" vertical="center"/>
    </xf>
    <xf numFmtId="9" fontId="44" fillId="0" borderId="11" xfId="0" applyNumberFormat="1" applyFont="1" applyBorder="1" applyAlignment="1">
      <alignment horizontal="center" vertical="center"/>
    </xf>
    <xf numFmtId="9" fontId="44" fillId="33" borderId="23" xfId="0" applyNumberFormat="1" applyFont="1" applyFill="1" applyBorder="1" applyAlignment="1">
      <alignment horizontal="center" vertical="center"/>
    </xf>
    <xf numFmtId="10" fontId="44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10" fontId="3" fillId="0" borderId="24" xfId="0" applyNumberFormat="1" applyFont="1" applyBorder="1" applyAlignment="1">
      <alignment horizontal="center" vertical="center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9" fontId="44" fillId="0" borderId="17" xfId="0" applyNumberFormat="1" applyFont="1" applyBorder="1" applyAlignment="1">
      <alignment horizontal="center" vertical="center"/>
    </xf>
    <xf numFmtId="9" fontId="44" fillId="0" borderId="18" xfId="0" applyNumberFormat="1" applyFont="1" applyBorder="1" applyAlignment="1">
      <alignment horizontal="center" vertical="center"/>
    </xf>
    <xf numFmtId="9" fontId="44" fillId="0" borderId="23" xfId="0" applyNumberFormat="1" applyFont="1" applyBorder="1" applyAlignment="1">
      <alignment horizontal="center" vertical="center"/>
    </xf>
    <xf numFmtId="9" fontId="44" fillId="0" borderId="23" xfId="0" applyNumberFormat="1" applyFont="1" applyBorder="1" applyAlignment="1">
      <alignment horizontal="center" vertical="center" wrapText="1"/>
    </xf>
    <xf numFmtId="10" fontId="44" fillId="0" borderId="28" xfId="0" applyNumberFormat="1" applyFont="1" applyBorder="1" applyAlignment="1">
      <alignment horizontal="center" vertical="center"/>
    </xf>
    <xf numFmtId="9" fontId="44" fillId="0" borderId="11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9" fontId="44" fillId="0" borderId="17" xfId="0" applyNumberFormat="1" applyFont="1" applyBorder="1" applyAlignment="1">
      <alignment horizontal="center" vertical="center"/>
    </xf>
    <xf numFmtId="9" fontId="44" fillId="0" borderId="21" xfId="0" applyNumberFormat="1" applyFont="1" applyBorder="1" applyAlignment="1">
      <alignment horizontal="center" vertical="center"/>
    </xf>
    <xf numFmtId="9" fontId="44" fillId="0" borderId="10" xfId="0" applyNumberFormat="1" applyFont="1" applyBorder="1" applyAlignment="1">
      <alignment horizontal="center"/>
    </xf>
    <xf numFmtId="10" fontId="44" fillId="0" borderId="13" xfId="0" applyNumberFormat="1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9" fontId="44" fillId="0" borderId="39" xfId="0" applyNumberFormat="1" applyFont="1" applyBorder="1" applyAlignment="1">
      <alignment horizontal="center"/>
    </xf>
    <xf numFmtId="10" fontId="0" fillId="0" borderId="40" xfId="0" applyNumberForma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9" fontId="44" fillId="0" borderId="17" xfId="0" applyNumberFormat="1" applyFont="1" applyBorder="1" applyAlignment="1">
      <alignment horizontal="center"/>
    </xf>
    <xf numFmtId="9" fontId="44" fillId="33" borderId="21" xfId="0" applyNumberFormat="1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9" fontId="44" fillId="0" borderId="4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  <xf numFmtId="9" fontId="44" fillId="0" borderId="42" xfId="0" applyNumberFormat="1" applyFont="1" applyBorder="1" applyAlignment="1">
      <alignment horizontal="center" vertical="center"/>
    </xf>
    <xf numFmtId="9" fontId="44" fillId="0" borderId="17" xfId="0" applyNumberFormat="1" applyFont="1" applyBorder="1" applyAlignment="1">
      <alignment horizontal="center" vertical="center"/>
    </xf>
    <xf numFmtId="9" fontId="44" fillId="0" borderId="18" xfId="0" applyNumberFormat="1" applyFont="1" applyBorder="1" applyAlignment="1">
      <alignment horizontal="center" vertical="center"/>
    </xf>
    <xf numFmtId="9" fontId="44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425"/>
          <c:w val="0.953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Sezioni!$B$4</c:f>
              <c:strCache>
                <c:ptCount val="1"/>
                <c:pt idx="0">
                  <c:v>% risposte esatte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Sezioni!$A$5:$A$14</c:f>
              <c:strCache/>
            </c:strRef>
          </c:cat>
          <c:val>
            <c:numRef>
              <c:f>Sezioni!$B$5:$B$14</c:f>
              <c:numCache/>
            </c:numRef>
          </c:val>
        </c:ser>
        <c:ser>
          <c:idx val="1"/>
          <c:order val="1"/>
          <c:tx>
            <c:strRef>
              <c:f>Sezioni!$C$4</c:f>
              <c:strCache>
                <c:ptCount val="1"/>
                <c:pt idx="0">
                  <c:v>assenze%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Sezioni!$A$5:$A$14</c:f>
              <c:strCache/>
            </c:strRef>
          </c:cat>
          <c:val>
            <c:numRef>
              <c:f>Sezioni!$C$5:$C$14</c:f>
              <c:numCache/>
            </c:numRef>
          </c:val>
        </c:ser>
        <c:axId val="54791843"/>
        <c:axId val="23364540"/>
      </c:barChart>
      <c:catAx>
        <c:axId val="547918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64540"/>
        <c:crosses val="autoZero"/>
        <c:auto val="1"/>
        <c:lblOffset val="100"/>
        <c:tickLblSkip val="1"/>
        <c:noMultiLvlLbl val="0"/>
      </c:catAx>
      <c:valAx>
        <c:axId val="233645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91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25"/>
          <c:y val="0.9425"/>
          <c:w val="0.5732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775"/>
          <c:w val="0.9557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Sezioni!$D$4</c:f>
              <c:strCache>
                <c:ptCount val="1"/>
                <c:pt idx="0">
                  <c:v>Read. Comp.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Sezioni!$A$5:$A$14</c:f>
              <c:strCache/>
            </c:strRef>
          </c:cat>
          <c:val>
            <c:numRef>
              <c:f>Sezioni!$B$5:$B$14</c:f>
              <c:numCache/>
            </c:numRef>
          </c:val>
        </c:ser>
        <c:ser>
          <c:idx val="1"/>
          <c:order val="1"/>
          <c:tx>
            <c:strRef>
              <c:f>Sezioni!$J$4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Sezioni!$J$5:$J$14</c:f>
              <c:numCache/>
            </c:numRef>
          </c:val>
        </c:ser>
        <c:axId val="8954269"/>
        <c:axId val="13479558"/>
      </c:barChart>
      <c:catAx>
        <c:axId val="89542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79558"/>
        <c:crosses val="autoZero"/>
        <c:auto val="1"/>
        <c:lblOffset val="100"/>
        <c:tickLblSkip val="1"/>
        <c:noMultiLvlLbl val="0"/>
      </c:catAx>
      <c:valAx>
        <c:axId val="13479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54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25"/>
          <c:y val="0.927"/>
          <c:w val="0.522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3925"/>
          <c:w val="0.947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Sezioni!$E$4</c:f>
              <c:strCache>
                <c:ptCount val="1"/>
                <c:pt idx="0">
                  <c:v>Contenuti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Sezioni!$A$5:$A$14</c:f>
              <c:strCache/>
            </c:strRef>
          </c:cat>
          <c:val>
            <c:numRef>
              <c:f>Sezioni!$B$5:$B$14</c:f>
              <c:numCache/>
            </c:numRef>
          </c:val>
        </c:ser>
        <c:ser>
          <c:idx val="1"/>
          <c:order val="1"/>
          <c:tx>
            <c:strRef>
              <c:f>Sezioni!$F$4</c:f>
              <c:strCache>
                <c:ptCount val="1"/>
                <c:pt idx="0">
                  <c:v>Costr. Frasi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Sezioni!$F$5:$F$14</c:f>
              <c:numCache/>
            </c:numRef>
          </c:val>
        </c:ser>
        <c:ser>
          <c:idx val="2"/>
          <c:order val="2"/>
          <c:tx>
            <c:strRef>
              <c:f>Sezioni!$G$4</c:f>
              <c:strCache>
                <c:ptCount val="1"/>
                <c:pt idx="0">
                  <c:v>correttezza morfosin.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Sezioni!$G$5:$G$14</c:f>
              <c:numCache/>
            </c:numRef>
          </c:val>
        </c:ser>
        <c:ser>
          <c:idx val="3"/>
          <c:order val="3"/>
          <c:tx>
            <c:strRef>
              <c:f>Sezioni!$H$4</c:f>
              <c:strCache>
                <c:ptCount val="1"/>
                <c:pt idx="0">
                  <c:v>lessico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Sezioni!$H$5:$H$14</c:f>
              <c:numCache/>
            </c:numRef>
          </c:val>
        </c:ser>
        <c:ser>
          <c:idx val="4"/>
          <c:order val="4"/>
          <c:tx>
            <c:strRef>
              <c:f>Sezioni!$I$4</c:f>
              <c:strCache>
                <c:ptCount val="1"/>
                <c:pt idx="0">
                  <c:v>rispetto n. parole indicate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Sezioni!$I$5:$I$14</c:f>
              <c:numCache/>
            </c:numRef>
          </c:val>
        </c:ser>
        <c:axId val="54207159"/>
        <c:axId val="18102384"/>
      </c:barChart>
      <c:catAx>
        <c:axId val="542071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02384"/>
        <c:crosses val="autoZero"/>
        <c:auto val="1"/>
        <c:lblOffset val="100"/>
        <c:tickLblSkip val="1"/>
        <c:noMultiLvlLbl val="0"/>
      </c:catAx>
      <c:valAx>
        <c:axId val="18102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7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6"/>
          <c:y val="0.88525"/>
          <c:w val="0.913"/>
          <c:h val="0.07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.00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95"/>
          <c:y val="0.17125"/>
          <c:w val="0.962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Indirizzo!$E$3</c:f>
              <c:strCache>
                <c:ptCount val="1"/>
                <c:pt idx="0">
                  <c:v>% risposte esatte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Indirizzo!$D$4:$D$13</c:f>
              <c:strCache/>
            </c:strRef>
          </c:cat>
          <c:val>
            <c:numRef>
              <c:f>Indirizzo!$E$4:$E$13</c:f>
              <c:numCache/>
            </c:numRef>
          </c:val>
        </c:ser>
        <c:ser>
          <c:idx val="1"/>
          <c:order val="1"/>
          <c:tx>
            <c:strRef>
              <c:f>Indirizzo!$F$3</c:f>
              <c:strCache>
                <c:ptCount val="1"/>
                <c:pt idx="0">
                  <c:v>assenze%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Indirizzo!$D$4:$D$13</c:f>
              <c:strCache/>
            </c:strRef>
          </c:cat>
          <c:val>
            <c:numRef>
              <c:f>Indirizzo!$F$4:$F$13</c:f>
              <c:numCache/>
            </c:numRef>
          </c:val>
        </c:ser>
        <c:gapWidth val="182"/>
        <c:axId val="28703729"/>
        <c:axId val="57006970"/>
      </c:barChart>
      <c:catAx>
        <c:axId val="28703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006970"/>
        <c:crosses val="autoZero"/>
        <c:auto val="1"/>
        <c:lblOffset val="100"/>
        <c:tickLblSkip val="1"/>
        <c:noMultiLvlLbl val="0"/>
      </c:catAx>
      <c:valAx>
        <c:axId val="57006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703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075"/>
          <c:y val="0.84625"/>
          <c:w val="0.3482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-0.019</cdr:y>
    </cdr:from>
    <cdr:to>
      <cdr:x>0.9725</cdr:x>
      <cdr:y>0.09925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533400" y="-47624"/>
          <a:ext cx="2790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 seconde - risultato finale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-0.01725</cdr:y>
    </cdr:from>
    <cdr:to>
      <cdr:x>0.97225</cdr:x>
      <cdr:y>0.101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09550" y="-47624"/>
          <a:ext cx="3248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 seconde - risultati per esercizio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-0.01625</cdr:y>
    </cdr:from>
    <cdr:to>
      <cdr:x>0.968</cdr:x>
      <cdr:y>0.10275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676275" y="-47624"/>
          <a:ext cx="44577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 seconde - risultati indicatori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production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</xdr:row>
      <xdr:rowOff>38100</xdr:rowOff>
    </xdr:from>
    <xdr:to>
      <xdr:col>16</xdr:col>
      <xdr:colOff>57150</xdr:colOff>
      <xdr:row>14</xdr:row>
      <xdr:rowOff>66675</xdr:rowOff>
    </xdr:to>
    <xdr:graphicFrame>
      <xdr:nvGraphicFramePr>
        <xdr:cNvPr id="1" name="Grafico 2"/>
        <xdr:cNvGraphicFramePr/>
      </xdr:nvGraphicFramePr>
      <xdr:xfrm>
        <a:off x="8229600" y="228600"/>
        <a:ext cx="34194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771525</xdr:colOff>
      <xdr:row>15</xdr:row>
      <xdr:rowOff>47625</xdr:rowOff>
    </xdr:from>
    <xdr:to>
      <xdr:col>4</xdr:col>
      <xdr:colOff>514350</xdr:colOff>
      <xdr:row>30</xdr:row>
      <xdr:rowOff>161925</xdr:rowOff>
    </xdr:to>
    <xdr:graphicFrame>
      <xdr:nvGraphicFramePr>
        <xdr:cNvPr id="2" name="Grafico 3"/>
        <xdr:cNvGraphicFramePr/>
      </xdr:nvGraphicFramePr>
      <xdr:xfrm>
        <a:off x="771525" y="3133725"/>
        <a:ext cx="35623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361950</xdr:colOff>
      <xdr:row>15</xdr:row>
      <xdr:rowOff>76200</xdr:rowOff>
    </xdr:from>
    <xdr:to>
      <xdr:col>13</xdr:col>
      <xdr:colOff>333375</xdr:colOff>
      <xdr:row>31</xdr:row>
      <xdr:rowOff>142875</xdr:rowOff>
    </xdr:to>
    <xdr:graphicFrame>
      <xdr:nvGraphicFramePr>
        <xdr:cNvPr id="3" name="Grafico 4"/>
        <xdr:cNvGraphicFramePr/>
      </xdr:nvGraphicFramePr>
      <xdr:xfrm>
        <a:off x="4838700" y="3162300"/>
        <a:ext cx="531495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</xdr:row>
      <xdr:rowOff>133350</xdr:rowOff>
    </xdr:from>
    <xdr:to>
      <xdr:col>14</xdr:col>
      <xdr:colOff>66675</xdr:colOff>
      <xdr:row>13</xdr:row>
      <xdr:rowOff>66675</xdr:rowOff>
    </xdr:to>
    <xdr:graphicFrame>
      <xdr:nvGraphicFramePr>
        <xdr:cNvPr id="1" name="Grafico 1"/>
        <xdr:cNvGraphicFramePr/>
      </xdr:nvGraphicFramePr>
      <xdr:xfrm>
        <a:off x="3181350" y="323850"/>
        <a:ext cx="45720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="145" zoomScaleNormal="145" zoomScalePageLayoutView="0" workbookViewId="0" topLeftCell="C1">
      <selection activeCell="B11" sqref="B11:C11"/>
    </sheetView>
  </sheetViews>
  <sheetFormatPr defaultColWidth="8.8515625" defaultRowHeight="15"/>
  <cols>
    <col min="1" max="1" width="13.421875" style="0" customWidth="1"/>
    <col min="2" max="2" width="16.140625" style="0" customWidth="1"/>
    <col min="3" max="3" width="16.421875" style="0" customWidth="1"/>
    <col min="4" max="4" width="11.28125" style="0" customWidth="1"/>
    <col min="5" max="5" width="9.8515625" style="0" customWidth="1"/>
    <col min="6" max="6" width="9.421875" style="0" customWidth="1"/>
    <col min="7" max="7" width="10.8515625" style="0" customWidth="1"/>
    <col min="8" max="8" width="8.8515625" style="0" customWidth="1"/>
    <col min="9" max="9" width="14.140625" style="0" customWidth="1"/>
    <col min="10" max="10" width="10.28125" style="0" customWidth="1"/>
  </cols>
  <sheetData>
    <row r="1" spans="1:19" ht="1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5.75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4:10" ht="15.75" thickBot="1">
      <c r="D3" s="62" t="s">
        <v>39</v>
      </c>
      <c r="E3" s="65" t="s">
        <v>40</v>
      </c>
      <c r="F3" s="66"/>
      <c r="G3" s="66"/>
      <c r="H3" s="66"/>
      <c r="I3" s="67"/>
      <c r="J3" s="62" t="s">
        <v>41</v>
      </c>
    </row>
    <row r="4" spans="1:10" s="34" customFormat="1" ht="30.75" thickBot="1">
      <c r="A4" s="30" t="s">
        <v>8</v>
      </c>
      <c r="B4" s="31" t="s">
        <v>0</v>
      </c>
      <c r="C4" s="32" t="s">
        <v>2</v>
      </c>
      <c r="D4" s="30" t="s">
        <v>31</v>
      </c>
      <c r="E4" s="33" t="s">
        <v>34</v>
      </c>
      <c r="F4" s="33" t="s">
        <v>35</v>
      </c>
      <c r="G4" s="33" t="s">
        <v>36</v>
      </c>
      <c r="H4" s="33" t="s">
        <v>37</v>
      </c>
      <c r="I4" s="33" t="s">
        <v>38</v>
      </c>
      <c r="J4" s="30" t="s">
        <v>32</v>
      </c>
    </row>
    <row r="5" spans="1:10" ht="15">
      <c r="A5" s="20" t="s">
        <v>9</v>
      </c>
      <c r="B5" s="43">
        <v>0.5761904761904761</v>
      </c>
      <c r="C5" s="25">
        <v>0.19230769230769232</v>
      </c>
      <c r="D5" s="43">
        <v>0.6802721088435374</v>
      </c>
      <c r="E5" s="61">
        <v>0.5555555555555556</v>
      </c>
      <c r="F5" s="61">
        <v>0.5396825396825397</v>
      </c>
      <c r="G5" s="61">
        <v>0.44047619047619047</v>
      </c>
      <c r="H5" s="61">
        <v>0.4880952380952381</v>
      </c>
      <c r="I5" s="61">
        <v>0.38095238095238093</v>
      </c>
      <c r="J5" s="43">
        <v>0.4851190476190476</v>
      </c>
    </row>
    <row r="6" spans="1:10" ht="15">
      <c r="A6" s="58" t="s">
        <v>10</v>
      </c>
      <c r="B6" s="42">
        <v>0.7</v>
      </c>
      <c r="C6" s="25">
        <v>0.07142857142857142</v>
      </c>
      <c r="D6" s="42">
        <v>0.7802197802197802</v>
      </c>
      <c r="E6" s="14">
        <v>0.6923076923076923</v>
      </c>
      <c r="F6" s="14">
        <v>0.7435897435897436</v>
      </c>
      <c r="G6" s="14">
        <v>0.5192307692307693</v>
      </c>
      <c r="H6" s="14">
        <v>0.4807692307692308</v>
      </c>
      <c r="I6" s="14">
        <v>0.8846153846153846</v>
      </c>
      <c r="J6" s="42">
        <v>0.6298076923076923</v>
      </c>
    </row>
    <row r="7" spans="1:10" ht="15">
      <c r="A7" s="58" t="s">
        <v>11</v>
      </c>
      <c r="B7" s="42">
        <v>0.7015151515151515</v>
      </c>
      <c r="C7" s="25">
        <v>0.15384615384615385</v>
      </c>
      <c r="D7" s="42">
        <v>0.6818181818181818</v>
      </c>
      <c r="E7" s="14">
        <v>0.8484848484848485</v>
      </c>
      <c r="F7" s="14">
        <v>0.48484848484848486</v>
      </c>
      <c r="G7" s="14">
        <v>0.4772727272727273</v>
      </c>
      <c r="H7" s="14">
        <v>0.7386363636363636</v>
      </c>
      <c r="I7" s="14">
        <v>0.9090909090909091</v>
      </c>
      <c r="J7" s="42">
        <v>0.71875</v>
      </c>
    </row>
    <row r="8" spans="1:10" ht="15">
      <c r="A8" s="58" t="s">
        <v>12</v>
      </c>
      <c r="B8" s="42">
        <v>0.6431372549019608</v>
      </c>
      <c r="C8" s="25">
        <v>0.10526315789473684</v>
      </c>
      <c r="D8" s="42">
        <v>0.42857142857142855</v>
      </c>
      <c r="E8" s="14">
        <v>0.9215686274509803</v>
      </c>
      <c r="F8" s="14">
        <v>0.6078431372549019</v>
      </c>
      <c r="G8" s="14">
        <v>0.7794117647058824</v>
      </c>
      <c r="H8" s="14">
        <v>0.9411764705882353</v>
      </c>
      <c r="I8" s="14">
        <v>0.9117647058823529</v>
      </c>
      <c r="J8" s="42">
        <v>0.8308823529411765</v>
      </c>
    </row>
    <row r="9" spans="1:10" ht="15">
      <c r="A9" s="58" t="s">
        <v>29</v>
      </c>
      <c r="B9" s="42">
        <v>0.8105263157894737</v>
      </c>
      <c r="C9" s="25">
        <v>0.05</v>
      </c>
      <c r="D9" s="42">
        <v>0.8270676691729323</v>
      </c>
      <c r="E9" s="15">
        <v>0.8421052631578947</v>
      </c>
      <c r="F9" s="15">
        <v>0.8596491228070176</v>
      </c>
      <c r="G9" s="15">
        <v>0.7236842105263158</v>
      </c>
      <c r="H9" s="15">
        <v>0.7368421052631579</v>
      </c>
      <c r="I9" s="15">
        <v>0.8947368421052632</v>
      </c>
      <c r="J9" s="42">
        <v>0.7960526315789473</v>
      </c>
    </row>
    <row r="10" spans="1:10" ht="15">
      <c r="A10" s="58" t="s">
        <v>13</v>
      </c>
      <c r="B10" s="42">
        <v>0.8041666666666667</v>
      </c>
      <c r="C10" s="26">
        <v>0.058823529411764705</v>
      </c>
      <c r="D10" s="42">
        <v>0.8214285714285714</v>
      </c>
      <c r="E10" s="14">
        <v>0.8541666666666666</v>
      </c>
      <c r="F10" s="14">
        <v>0.8958333333333334</v>
      </c>
      <c r="G10" s="14">
        <v>0.671875</v>
      </c>
      <c r="H10" s="14">
        <v>0.59375</v>
      </c>
      <c r="I10" s="14">
        <v>1.15625</v>
      </c>
      <c r="J10" s="42">
        <v>0.7890625</v>
      </c>
    </row>
    <row r="11" spans="1:10" ht="15">
      <c r="A11" s="58" t="s">
        <v>14</v>
      </c>
      <c r="B11" s="60">
        <v>0.6796296296296296</v>
      </c>
      <c r="C11" s="25">
        <v>0.3076923076923077</v>
      </c>
      <c r="D11" s="42">
        <v>0.8095238095238095</v>
      </c>
      <c r="E11" s="14">
        <v>0.6481481481481481</v>
      </c>
      <c r="F11" s="14">
        <v>0.6111111111111112</v>
      </c>
      <c r="G11" s="14">
        <v>0.4861111111111111</v>
      </c>
      <c r="H11" s="14">
        <v>0.5277777777777778</v>
      </c>
      <c r="I11" s="14">
        <v>0.6111111111111112</v>
      </c>
      <c r="J11" s="42">
        <v>0.5659722222222222</v>
      </c>
    </row>
    <row r="12" spans="1:10" s="3" customFormat="1" ht="15">
      <c r="A12" s="58" t="s">
        <v>15</v>
      </c>
      <c r="B12" s="42">
        <v>0.7416666666666667</v>
      </c>
      <c r="C12" s="25">
        <v>0.058823529411764705</v>
      </c>
      <c r="D12" s="42">
        <v>0.6428571428571429</v>
      </c>
      <c r="E12" s="15">
        <v>0.8958333333333334</v>
      </c>
      <c r="F12" s="15">
        <v>0.9166666666666666</v>
      </c>
      <c r="G12" s="15">
        <v>0.765625</v>
      </c>
      <c r="H12" s="15">
        <v>0.703125</v>
      </c>
      <c r="I12" s="15">
        <v>0.96875</v>
      </c>
      <c r="J12" s="42">
        <v>0.828125</v>
      </c>
    </row>
    <row r="13" spans="1:10" ht="15">
      <c r="A13" s="58" t="s">
        <v>16</v>
      </c>
      <c r="B13" s="42">
        <v>0.5920634920634921</v>
      </c>
      <c r="C13" s="25">
        <v>0.045454545454545456</v>
      </c>
      <c r="D13" s="42">
        <v>0.5986394557823129</v>
      </c>
      <c r="E13" s="14">
        <v>0.6031746031746031</v>
      </c>
      <c r="F13" s="14">
        <v>0.6031746031746031</v>
      </c>
      <c r="G13" s="14">
        <v>0.5238095238095238</v>
      </c>
      <c r="H13" s="14">
        <v>0.5119047619047619</v>
      </c>
      <c r="I13" s="14">
        <v>0.8095238095238095</v>
      </c>
      <c r="J13" s="42">
        <v>0.5863095238095238</v>
      </c>
    </row>
    <row r="14" spans="1:10" ht="15.75" thickBot="1">
      <c r="A14" s="59" t="s">
        <v>17</v>
      </c>
      <c r="B14" s="37">
        <v>0.765079365079365</v>
      </c>
      <c r="C14" s="27">
        <v>0.2222222222222222</v>
      </c>
      <c r="D14" s="37">
        <v>0.8027210884353742</v>
      </c>
      <c r="E14" s="24">
        <v>0.746031746031746</v>
      </c>
      <c r="F14" s="24">
        <v>0.873015873015873</v>
      </c>
      <c r="G14" s="24">
        <v>0.5595238095238095</v>
      </c>
      <c r="H14" s="24">
        <v>0.6904761904761905</v>
      </c>
      <c r="I14" s="24">
        <v>0.9285714285714286</v>
      </c>
      <c r="J14" s="37">
        <v>0.7321428571428571</v>
      </c>
    </row>
    <row r="15" ht="15">
      <c r="B15" s="1"/>
    </row>
    <row r="16" ht="15">
      <c r="B16" s="1"/>
    </row>
    <row r="17" spans="1:2" ht="15">
      <c r="A17" s="4"/>
      <c r="B17" s="4"/>
    </row>
    <row r="18" spans="1:2" ht="15">
      <c r="A18" s="5"/>
      <c r="B18" s="6"/>
    </row>
    <row r="19" spans="1:9" ht="15.75">
      <c r="A19" s="5"/>
      <c r="B19" s="6"/>
      <c r="I19" s="28"/>
    </row>
    <row r="20" spans="1:9" ht="15.75">
      <c r="A20" s="5"/>
      <c r="B20" s="6"/>
      <c r="I20" s="28"/>
    </row>
    <row r="21" spans="1:9" ht="15.75">
      <c r="A21" s="4"/>
      <c r="B21" s="2"/>
      <c r="I21" s="28"/>
    </row>
    <row r="22" spans="1:9" ht="15.75">
      <c r="A22" s="4"/>
      <c r="B22" s="2"/>
      <c r="I22" s="28"/>
    </row>
    <row r="23" spans="1:9" ht="15.75">
      <c r="A23" s="4"/>
      <c r="B23" s="2"/>
      <c r="I23" s="28"/>
    </row>
    <row r="24" spans="1:9" ht="15.75">
      <c r="A24" s="4"/>
      <c r="B24" s="2"/>
      <c r="I24" s="29" t="s">
        <v>33</v>
      </c>
    </row>
    <row r="25" spans="1:2" ht="15">
      <c r="A25" s="4"/>
      <c r="B25" s="2"/>
    </row>
    <row r="26" spans="1:2" ht="15">
      <c r="A26" s="4"/>
      <c r="B26" s="2"/>
    </row>
    <row r="27" spans="1:2" ht="15">
      <c r="A27" s="4"/>
      <c r="B27" s="2"/>
    </row>
    <row r="28" spans="1:2" ht="15">
      <c r="A28" s="4"/>
      <c r="B28" s="2"/>
    </row>
    <row r="29" spans="1:2" ht="15">
      <c r="A29" s="4"/>
      <c r="B29" s="2"/>
    </row>
  </sheetData>
  <sheetProtection/>
  <mergeCells count="2">
    <mergeCell ref="A1:S1"/>
    <mergeCell ref="E3:I3"/>
  </mergeCells>
  <dataValidations count="1">
    <dataValidation type="custom" allowBlank="1" showInputMessage="1" showErrorMessage="1" prompt="ATTENZIONE! NON CANCELLARE I VALORI RISULTATANTI IN QUESTA CELLA" sqref="D12 B12 C5 C9:D9 C7 B8">
      <formula1>""""""</formula1>
    </dataValidation>
  </dataValidations>
  <printOptions/>
  <pageMargins left="0.75" right="0.75" top="1" bottom="1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zoomScale="145" zoomScaleNormal="145" zoomScalePageLayoutView="0" workbookViewId="0" topLeftCell="D1">
      <selection activeCell="I15" sqref="I15"/>
    </sheetView>
  </sheetViews>
  <sheetFormatPr defaultColWidth="8.8515625" defaultRowHeight="15"/>
  <cols>
    <col min="1" max="1" width="13.421875" style="0" hidden="1" customWidth="1"/>
    <col min="2" max="2" width="16.140625" style="0" hidden="1" customWidth="1"/>
    <col min="3" max="3" width="12.421875" style="0" hidden="1" customWidth="1"/>
    <col min="4" max="5" width="15.00390625" style="0" customWidth="1"/>
    <col min="6" max="6" width="14.421875" style="0" customWidth="1"/>
  </cols>
  <sheetData>
    <row r="1" spans="1:15" ht="15">
      <c r="A1" s="64" t="s">
        <v>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15.75" thickBot="1"/>
    <row r="3" spans="1:6" s="3" customFormat="1" ht="15.75" thickBot="1">
      <c r="A3" s="46" t="s">
        <v>1</v>
      </c>
      <c r="B3" s="47" t="s">
        <v>0</v>
      </c>
      <c r="C3" s="48" t="s">
        <v>2</v>
      </c>
      <c r="D3" s="13" t="s">
        <v>3</v>
      </c>
      <c r="E3" s="19" t="s">
        <v>0</v>
      </c>
      <c r="F3" s="20" t="s">
        <v>2</v>
      </c>
    </row>
    <row r="4" spans="1:6" ht="15">
      <c r="A4" s="49" t="s">
        <v>20</v>
      </c>
      <c r="B4" s="21">
        <v>0.7416666666666667</v>
      </c>
      <c r="C4" s="10">
        <v>0.058823529411764705</v>
      </c>
      <c r="D4" s="68" t="s">
        <v>7</v>
      </c>
      <c r="E4" s="71">
        <f>SUM(B4:B6)/3</f>
        <v>0.6996031746031747</v>
      </c>
      <c r="F4" s="71">
        <f>SUM(C4:C6)/3</f>
        <v>0.10883343236284411</v>
      </c>
    </row>
    <row r="5" spans="1:6" ht="15">
      <c r="A5" s="50" t="s">
        <v>21</v>
      </c>
      <c r="B5" s="22">
        <v>0.5920634920634921</v>
      </c>
      <c r="C5" s="17">
        <v>0.045454545454545456</v>
      </c>
      <c r="D5" s="69"/>
      <c r="E5" s="69"/>
      <c r="F5" s="69"/>
    </row>
    <row r="6" spans="1:6" ht="15">
      <c r="A6" s="51" t="s">
        <v>22</v>
      </c>
      <c r="B6" s="23">
        <v>0.765079365079365</v>
      </c>
      <c r="C6" s="18">
        <v>0.2222222222222222</v>
      </c>
      <c r="D6" s="36"/>
      <c r="E6" s="70"/>
      <c r="F6" s="70"/>
    </row>
    <row r="7" spans="1:6" ht="15">
      <c r="A7" s="52" t="s">
        <v>23</v>
      </c>
      <c r="B7" s="40">
        <v>0.5761904761904761</v>
      </c>
      <c r="C7" s="11">
        <v>0.19230769230769232</v>
      </c>
      <c r="D7" s="16" t="s">
        <v>4</v>
      </c>
      <c r="E7" s="16">
        <f>B7</f>
        <v>0.5761904761904761</v>
      </c>
      <c r="F7" s="16">
        <f>C7</f>
        <v>0.19230769230769232</v>
      </c>
    </row>
    <row r="8" spans="1:6" ht="15">
      <c r="A8" s="53" t="s">
        <v>24</v>
      </c>
      <c r="B8" s="7">
        <v>0.7</v>
      </c>
      <c r="C8" s="10">
        <v>0.07142857142857142</v>
      </c>
      <c r="D8" s="68" t="s">
        <v>5</v>
      </c>
      <c r="E8" s="68">
        <f>SUM(B8:B9)/2</f>
        <v>0.7007575757575757</v>
      </c>
      <c r="F8" s="68">
        <f>SUM(C8:C9)/2</f>
        <v>0.11263736263736264</v>
      </c>
    </row>
    <row r="9" spans="1:6" ht="15">
      <c r="A9" s="52" t="s">
        <v>25</v>
      </c>
      <c r="B9" s="8">
        <v>0.7015151515151515</v>
      </c>
      <c r="C9" s="11">
        <v>0.15384615384615385</v>
      </c>
      <c r="D9" s="70"/>
      <c r="E9" s="70"/>
      <c r="F9" s="70"/>
    </row>
    <row r="10" spans="1:6" ht="15">
      <c r="A10" s="53" t="s">
        <v>26</v>
      </c>
      <c r="B10" s="44">
        <v>0.6431372549019608</v>
      </c>
      <c r="C10" s="45">
        <v>0.10526315789473684</v>
      </c>
      <c r="D10" s="68" t="s">
        <v>6</v>
      </c>
      <c r="E10" s="68">
        <f>SUM(B10:B12)/3</f>
        <v>0.752610079119367</v>
      </c>
      <c r="F10" s="68">
        <f>SUM(C10:C12)/3</f>
        <v>0.07136222910216718</v>
      </c>
    </row>
    <row r="11" spans="1:6" ht="15">
      <c r="A11" s="54" t="s">
        <v>27</v>
      </c>
      <c r="B11" s="9">
        <v>0.8041666666666667</v>
      </c>
      <c r="C11" s="12">
        <v>0.058823529411764705</v>
      </c>
      <c r="D11" s="69"/>
      <c r="E11" s="69"/>
      <c r="F11" s="69"/>
    </row>
    <row r="12" spans="1:6" ht="15">
      <c r="A12" s="52" t="s">
        <v>28</v>
      </c>
      <c r="B12" s="35">
        <v>0.8105263157894737</v>
      </c>
      <c r="C12" s="39">
        <v>0.05</v>
      </c>
      <c r="D12" s="70"/>
      <c r="E12" s="70"/>
      <c r="F12" s="70"/>
    </row>
    <row r="13" spans="1:6" ht="15.75" thickBot="1">
      <c r="A13" s="55" t="s">
        <v>30</v>
      </c>
      <c r="B13" s="56">
        <v>0.6796296296296296</v>
      </c>
      <c r="C13" s="57">
        <v>0.3076923076923077</v>
      </c>
      <c r="D13" s="38" t="s">
        <v>42</v>
      </c>
      <c r="E13" s="56">
        <v>0.6796296296296296</v>
      </c>
      <c r="F13" s="63">
        <v>0.3076923076923077</v>
      </c>
    </row>
    <row r="14" ht="15">
      <c r="B14" s="1"/>
    </row>
    <row r="15" ht="15">
      <c r="B15" s="1"/>
    </row>
    <row r="16" spans="1:2" ht="15">
      <c r="A16" s="4"/>
      <c r="B16" s="4"/>
    </row>
    <row r="17" spans="1:2" ht="15">
      <c r="A17" s="5"/>
      <c r="B17" s="6"/>
    </row>
    <row r="18" spans="1:2" ht="15">
      <c r="A18" s="5"/>
      <c r="B18" s="6"/>
    </row>
    <row r="19" spans="1:2" ht="15">
      <c r="A19" s="5"/>
      <c r="B19" s="6"/>
    </row>
    <row r="20" spans="1:2" ht="15">
      <c r="A20" s="4"/>
      <c r="B20" s="2"/>
    </row>
    <row r="21" spans="1:2" ht="15">
      <c r="A21" s="4"/>
      <c r="B21" s="2"/>
    </row>
    <row r="22" spans="1:2" ht="15">
      <c r="A22" s="4"/>
      <c r="B22" s="2"/>
    </row>
    <row r="23" spans="1:2" ht="15">
      <c r="A23" s="4"/>
      <c r="B23" s="2"/>
    </row>
    <row r="24" spans="1:2" ht="15">
      <c r="A24" s="4"/>
      <c r="B24" s="2"/>
    </row>
    <row r="25" spans="1:2" ht="15">
      <c r="A25" s="4"/>
      <c r="B25" s="2"/>
    </row>
    <row r="26" spans="1:2" ht="15">
      <c r="A26" s="4"/>
      <c r="B26" s="2"/>
    </row>
    <row r="27" spans="1:2" ht="15">
      <c r="A27" s="4"/>
      <c r="B27" s="2"/>
    </row>
    <row r="28" spans="1:2" ht="15">
      <c r="A28" s="4"/>
      <c r="B28" s="2"/>
    </row>
  </sheetData>
  <sheetProtection/>
  <mergeCells count="10">
    <mergeCell ref="E10:E12"/>
    <mergeCell ref="F10:F12"/>
    <mergeCell ref="D10:D12"/>
    <mergeCell ref="A1:O1"/>
    <mergeCell ref="D4:D5"/>
    <mergeCell ref="E8:E9"/>
    <mergeCell ref="F8:F9"/>
    <mergeCell ref="D8:D9"/>
    <mergeCell ref="E4:E6"/>
    <mergeCell ref="F4:F6"/>
  </mergeCells>
  <dataValidations count="1">
    <dataValidation type="custom" allowBlank="1" showInputMessage="1" showErrorMessage="1" prompt="ATTENZIONE! NON CANCELLARE I VALORI RISULTATANTI IN QUESTA CELLA" sqref="B4 C12:C13 F13">
      <formula1>""""""</formula1>
    </dataValidation>
  </dataValidations>
  <printOptions/>
  <pageMargins left="0.75" right="0.7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bazoli-polo 54</dc:creator>
  <cp:keywords/>
  <dc:description/>
  <cp:lastModifiedBy>Utente di Microsoft Office</cp:lastModifiedBy>
  <cp:lastPrinted>2017-05-31T16:06:12Z</cp:lastPrinted>
  <dcterms:created xsi:type="dcterms:W3CDTF">2016-05-09T11:14:59Z</dcterms:created>
  <dcterms:modified xsi:type="dcterms:W3CDTF">2017-10-26T17:33:28Z</dcterms:modified>
  <cp:category/>
  <cp:version/>
  <cp:contentType/>
  <cp:contentStatus/>
</cp:coreProperties>
</file>